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tabRatio="59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<sst xmlns="http://schemas.openxmlformats.org/spreadsheetml/2006/main" count="68" uniqueCount="49">
  <si>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ΧΡΕΩΣΗ</t>
  </si>
  <si>
    <t xml:space="preserve">     1.  Αποθέματα ενάρξεως χρήσεως..</t>
  </si>
  <si>
    <t>20     -Εμπορεύματα.</t>
  </si>
  <si>
    <t xml:space="preserve">                         </t>
  </si>
  <si>
    <t xml:space="preserve">          Ποσά</t>
  </si>
  <si>
    <t xml:space="preserve">      Ποσά </t>
  </si>
  <si>
    <t xml:space="preserve">     2.  Αγορές χρήσεως</t>
  </si>
  <si>
    <t>20     -Εμπορεύματα</t>
  </si>
  <si>
    <t xml:space="preserve">        -Αναλώσιμα υλικά </t>
  </si>
  <si>
    <t xml:space="preserve">          Σύνολο αρχικών αποθεμάτων &amp; αγορών</t>
  </si>
  <si>
    <t xml:space="preserve">      3. ΜΕΙΟΝ  Αποθέματα τέλους χρήσεως</t>
  </si>
  <si>
    <t>20      -Εμπορεύματα</t>
  </si>
  <si>
    <t xml:space="preserve">          Αγορές &amp; διαφορά αποθεμάτων</t>
  </si>
  <si>
    <r>
      <t xml:space="preserve">    </t>
    </r>
    <r>
      <rPr>
        <b/>
        <sz val="10"/>
        <rFont val="Arial Greek"/>
        <family val="0"/>
      </rPr>
      <t xml:space="preserve">  4. Οργανικά έξοδα </t>
    </r>
  </si>
  <si>
    <t>60      -Αμοιβές &amp; έξοδα προσωπικού</t>
  </si>
  <si>
    <t>61      -Αμοιβές &amp; έξοδα τρίτων</t>
  </si>
  <si>
    <t>62      -Παροχές τρίτων</t>
  </si>
  <si>
    <t>63      -Φόροι &amp; τέλη</t>
  </si>
  <si>
    <t>64      -Διάφορα έξοδα</t>
  </si>
  <si>
    <t>64-00  -Εξοδα μεταφορών</t>
  </si>
  <si>
    <t>64-01  -Εξοδα ταξιδίων</t>
  </si>
  <si>
    <t>64-02  -Εξοδα προβολής &amp; διαφημίσεως</t>
  </si>
  <si>
    <t>64-05  -Συνδρομές Εισφορές</t>
  </si>
  <si>
    <t>64-06  -Δωρεές Επιχορηγήσεις</t>
  </si>
  <si>
    <t>64-07  -Εντυπα &amp; γραφική ύλη</t>
  </si>
  <si>
    <t>64-08  -Υλικά άμεσης αναλώσεως</t>
  </si>
  <si>
    <t>64-09  -Εξοδα δημοσιεύσεων</t>
  </si>
  <si>
    <t>64-98  -Διάφορα έξοδα</t>
  </si>
  <si>
    <t>65       -Τόκοι &amp; συναφή έξοδα</t>
  </si>
  <si>
    <t>66       -Αποσβέσεις παγίων ενσωματωμένες στο</t>
  </si>
  <si>
    <t>λειτουργικό κόστος</t>
  </si>
  <si>
    <t xml:space="preserve">          Συνολικό κόστος εξόδων</t>
  </si>
  <si>
    <t>ΠΙΣΤΩΣΗ</t>
  </si>
  <si>
    <t>73     -Υπηρεσιών</t>
  </si>
  <si>
    <t>(Εσοδα από παροχή υπηρεσιών)</t>
  </si>
  <si>
    <t xml:space="preserve"> </t>
  </si>
  <si>
    <t xml:space="preserve">       Ποσά</t>
  </si>
  <si>
    <t xml:space="preserve">      Ποσά</t>
  </si>
  <si>
    <t xml:space="preserve">       2.  Λοιπά Οργανικά έσοδα</t>
  </si>
  <si>
    <t>74    -Επιχορηγήσεις &amp; διάφορα έσοδα πωλήσεων</t>
  </si>
  <si>
    <t>76    -Εσοδα κεφαλαίων</t>
  </si>
  <si>
    <t>80-00   -Ζημίες εκμετάλλευσης</t>
  </si>
  <si>
    <t>Κ Α Τ Α Σ Τ Α Σ Η    Λ Ο Γ Α Ρ Ι Α Σ Μ Ο Υ     Γ Ε Ν Ι Κ Η Σ      Ε Κ Μ Ε Τ Α Λ Λ Ε Υ Σ Ε Ω Σ</t>
  </si>
  <si>
    <t xml:space="preserve">       1.Πωλήσεις</t>
  </si>
  <si>
    <t>`</t>
  </si>
  <si>
    <r>
      <t xml:space="preserve">31ης ΔΕΚΕΜΒΡΙΟΥ </t>
    </r>
    <r>
      <rPr>
        <b/>
        <sz val="11"/>
        <rFont val="Arial Greek"/>
        <family val="0"/>
      </rPr>
      <t>2 0 1 1</t>
    </r>
    <r>
      <rPr>
        <sz val="11"/>
        <rFont val="Arial Greek"/>
        <family val="0"/>
      </rPr>
      <t xml:space="preserve">(1 ΙΑΝΟΥΑΡΙΟΥ-31 ΔΕΚΕΜΒΡΙΟΥ </t>
    </r>
    <r>
      <rPr>
        <b/>
        <sz val="11"/>
        <rFont val="Arial Greek"/>
        <family val="0"/>
      </rPr>
      <t>2011</t>
    </r>
    <r>
      <rPr>
        <sz val="11"/>
        <rFont val="Arial Greek"/>
        <family val="0"/>
      </rPr>
      <t>)</t>
    </r>
  </si>
  <si>
    <r>
      <t xml:space="preserve">Κλειομένης χρήσεως  </t>
    </r>
    <r>
      <rPr>
        <b/>
        <sz val="10"/>
        <rFont val="Arial Greek"/>
        <family val="0"/>
      </rPr>
      <t xml:space="preserve">2 0 1 1 </t>
    </r>
  </si>
  <si>
    <r>
      <t xml:space="preserve">Προηγουμένης χρήσεως </t>
    </r>
    <r>
      <rPr>
        <b/>
        <sz val="10"/>
        <rFont val="Arial Greek"/>
        <family val="0"/>
      </rPr>
      <t>2 0 1 0</t>
    </r>
  </si>
  <si>
    <r>
      <t xml:space="preserve">Προηγουμένης χρήσεως  </t>
    </r>
    <r>
      <rPr>
        <b/>
        <sz val="10"/>
        <rFont val="Arial Greek"/>
        <family val="0"/>
      </rPr>
      <t>2 0 1 0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</si>
</sst>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2"/>
      <name val="Arial Greek"/>
      <family val="0"/>
    </font>
    <font>
      <sz val="11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 Greek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L16">
      <selection activeCell="J44" sqref="J44"/>
    </sheetView>
  </sheetViews>
  <sheetFormatPr defaultColWidth="9.00390625" defaultRowHeight="12.75"/>
  <cols>
    <col min="6" max="6" width="13.25390625" style="0" customWidth="1"/>
    <col min="7" max="7" width="13.125" style="0" bestFit="1" customWidth="1"/>
    <col min="9" max="9" width="13.25390625" style="0" bestFit="1" customWidth="1"/>
    <col min="10" max="10" width="13.375" style="0" bestFit="1" customWidth="1"/>
    <col min="11" max="11" width="9.25390625" style="0" bestFit="1" customWidth="1"/>
    <col min="18" max="18" width="8.25390625" style="0" customWidth="1"/>
    <col min="19" max="19" width="11.875" style="0" bestFit="1" customWidth="1"/>
    <col min="20" max="20" width="13.375" style="0" bestFit="1" customWidth="1"/>
    <col min="21" max="21" width="4.75390625" style="0" customWidth="1"/>
    <col min="22" max="22" width="16.00390625" style="0" customWidth="1"/>
    <col min="23" max="23" width="16.25390625" style="0" customWidth="1"/>
    <col min="24" max="24" width="3.625" style="0" customWidth="1"/>
  </cols>
  <sheetData>
    <row r="1" ht="53.25" customHeight="1">
      <c r="H1" s="7" t="s">
        <v>42</v>
      </c>
    </row>
    <row r="2" spans="6:15" ht="15">
      <c r="F2" t="s">
        <v>35</v>
      </c>
      <c r="I2" s="14" t="s">
        <v>45</v>
      </c>
      <c r="J2" s="13"/>
      <c r="K2" s="13"/>
      <c r="L2" s="13"/>
      <c r="M2" s="13"/>
      <c r="N2" s="13"/>
      <c r="O2" s="13"/>
    </row>
    <row r="3" ht="14.25">
      <c r="I3" s="8"/>
    </row>
    <row r="4" spans="9:25" ht="14.25">
      <c r="I4" s="8"/>
      <c r="Y4" s="11"/>
    </row>
    <row r="5" ht="12.75">
      <c r="Z5" s="11"/>
    </row>
    <row r="6" spans="6:22" ht="12.75">
      <c r="F6" t="s">
        <v>4</v>
      </c>
      <c r="I6" t="s">
        <v>5</v>
      </c>
      <c r="K6" s="3"/>
      <c r="S6" t="s">
        <v>36</v>
      </c>
      <c r="V6" t="s">
        <v>37</v>
      </c>
    </row>
    <row r="7" spans="1:23" ht="12.75">
      <c r="A7" s="1" t="s">
        <v>0</v>
      </c>
      <c r="F7" s="13" t="s">
        <v>46</v>
      </c>
      <c r="G7" s="13"/>
      <c r="I7" s="13" t="s">
        <v>47</v>
      </c>
      <c r="J7" s="13"/>
      <c r="M7" s="1" t="s">
        <v>32</v>
      </c>
      <c r="S7" s="13" t="s">
        <v>46</v>
      </c>
      <c r="T7" s="13"/>
      <c r="V7" s="13" t="s">
        <v>48</v>
      </c>
      <c r="W7" s="13"/>
    </row>
    <row r="8" spans="17:18" ht="12.75">
      <c r="Q8" s="1"/>
      <c r="R8" s="1"/>
    </row>
    <row r="9" spans="1:25" ht="12.75">
      <c r="A9" s="1" t="s">
        <v>1</v>
      </c>
      <c r="B9" s="1"/>
      <c r="C9" s="1"/>
      <c r="D9" s="1"/>
      <c r="L9" s="1"/>
      <c r="M9" s="1" t="s">
        <v>43</v>
      </c>
      <c r="N9" s="1"/>
      <c r="S9" s="6"/>
      <c r="T9" s="3"/>
      <c r="V9" s="3"/>
      <c r="W9" s="3"/>
      <c r="Y9" s="3"/>
    </row>
    <row r="10" spans="1:23" ht="12.75">
      <c r="A10" t="s">
        <v>2</v>
      </c>
      <c r="D10" t="s">
        <v>3</v>
      </c>
      <c r="F10" s="5">
        <v>2320</v>
      </c>
      <c r="G10" s="3">
        <v>2320</v>
      </c>
      <c r="H10" s="3"/>
      <c r="I10" s="5">
        <v>4600</v>
      </c>
      <c r="J10" s="3">
        <v>4600</v>
      </c>
      <c r="K10" s="3"/>
      <c r="M10" s="1" t="s">
        <v>33</v>
      </c>
      <c r="N10" s="1"/>
      <c r="O10" t="s">
        <v>34</v>
      </c>
      <c r="S10" s="5">
        <v>1784372.37</v>
      </c>
      <c r="T10" s="3">
        <v>1784372.37</v>
      </c>
      <c r="V10" s="12">
        <v>1813327.81</v>
      </c>
      <c r="W10" s="3">
        <v>1813327.81</v>
      </c>
    </row>
    <row r="11" spans="6:20" ht="12.75">
      <c r="F11" s="3"/>
      <c r="G11" s="3"/>
      <c r="H11" s="3"/>
      <c r="I11" s="3"/>
      <c r="J11" s="3"/>
      <c r="K11" s="3"/>
      <c r="T11" s="2"/>
    </row>
    <row r="12" spans="1:11" ht="12.75">
      <c r="A12" s="1" t="s">
        <v>6</v>
      </c>
      <c r="B12" s="1"/>
      <c r="C12" s="1"/>
      <c r="F12" s="3"/>
      <c r="G12" s="3"/>
      <c r="H12" s="3"/>
      <c r="I12" s="3"/>
      <c r="J12" s="3"/>
      <c r="K12" s="3"/>
    </row>
    <row r="13" spans="1:11" ht="12.75">
      <c r="A13" t="s">
        <v>7</v>
      </c>
      <c r="F13" s="3">
        <v>5800</v>
      </c>
      <c r="G13" s="3"/>
      <c r="H13" s="3"/>
      <c r="I13" s="3">
        <v>24000</v>
      </c>
      <c r="J13" s="3"/>
      <c r="K13" s="3"/>
    </row>
    <row r="14" spans="1:20" ht="12.75">
      <c r="A14" t="s">
        <v>8</v>
      </c>
      <c r="F14" s="5">
        <v>3672.54</v>
      </c>
      <c r="G14" s="5">
        <f>F13+F14</f>
        <v>9472.54</v>
      </c>
      <c r="H14" s="3"/>
      <c r="I14" s="5">
        <v>6894.04</v>
      </c>
      <c r="J14" s="5">
        <f>I13+I14</f>
        <v>30894.04</v>
      </c>
      <c r="K14" s="3"/>
      <c r="T14" s="3"/>
    </row>
    <row r="15" spans="3:11" ht="12.75">
      <c r="C15" s="1"/>
      <c r="F15" s="3"/>
      <c r="G15" s="3"/>
      <c r="H15" s="3"/>
      <c r="I15" s="3" t="s">
        <v>44</v>
      </c>
      <c r="J15" s="3"/>
      <c r="K15" s="3"/>
    </row>
    <row r="16" spans="1:24" ht="12.75">
      <c r="A16" t="s">
        <v>9</v>
      </c>
      <c r="F16" s="3"/>
      <c r="G16" s="3">
        <f>G10+G14</f>
        <v>11792.54</v>
      </c>
      <c r="H16" s="3"/>
      <c r="I16" s="3"/>
      <c r="J16" s="3">
        <f>J10+J14</f>
        <v>35494.04</v>
      </c>
      <c r="K16" s="3"/>
      <c r="X16" s="3"/>
    </row>
    <row r="17" spans="2:11" ht="12.75">
      <c r="B17" s="1"/>
      <c r="F17" s="3"/>
      <c r="G17" s="3"/>
      <c r="H17" s="3"/>
      <c r="I17" s="3"/>
      <c r="J17" s="3"/>
      <c r="K17" s="3"/>
    </row>
    <row r="18" spans="1:11" ht="12.75">
      <c r="A18" s="1" t="s">
        <v>10</v>
      </c>
      <c r="B18" s="1"/>
      <c r="F18" s="3"/>
      <c r="G18" s="3"/>
      <c r="H18" s="3"/>
      <c r="I18" s="3"/>
      <c r="J18" s="3"/>
      <c r="K18" s="3"/>
    </row>
    <row r="19" spans="1:11" ht="12.75">
      <c r="A19" t="s">
        <v>11</v>
      </c>
      <c r="F19" s="3">
        <v>870</v>
      </c>
      <c r="G19" s="5">
        <v>870</v>
      </c>
      <c r="H19" s="3"/>
      <c r="I19" s="3">
        <v>2320</v>
      </c>
      <c r="J19" s="5">
        <v>2320</v>
      </c>
      <c r="K19" s="3"/>
    </row>
    <row r="20" spans="4:11" ht="12.75">
      <c r="D20" s="1"/>
      <c r="F20" s="3"/>
      <c r="G20" s="3"/>
      <c r="H20" s="3"/>
      <c r="I20" s="3"/>
      <c r="J20" s="3"/>
      <c r="K20" s="3"/>
    </row>
    <row r="21" spans="1:13" ht="12.75">
      <c r="A21" t="s">
        <v>12</v>
      </c>
      <c r="F21" s="3"/>
      <c r="G21" s="5">
        <f>G16-G19</f>
        <v>10922.54</v>
      </c>
      <c r="H21" s="3"/>
      <c r="I21" s="3"/>
      <c r="J21" s="5">
        <f>J16-J19</f>
        <v>33174.04</v>
      </c>
      <c r="K21" s="3"/>
      <c r="M21" s="2"/>
    </row>
    <row r="22" spans="6:11" ht="12.75">
      <c r="F22" s="3"/>
      <c r="G22" s="3"/>
      <c r="H22" s="3"/>
      <c r="I22" s="3"/>
      <c r="J22" s="3"/>
      <c r="K22" s="3"/>
    </row>
    <row r="23" spans="1:24" ht="12.75">
      <c r="A23" t="s">
        <v>13</v>
      </c>
      <c r="F23" s="3"/>
      <c r="G23" s="3"/>
      <c r="H23" s="3"/>
      <c r="I23" s="3"/>
      <c r="J23" s="3"/>
      <c r="K23" s="3"/>
      <c r="M23" s="1" t="s">
        <v>38</v>
      </c>
      <c r="U23" s="3" t="s">
        <v>35</v>
      </c>
      <c r="W23" s="6"/>
      <c r="X23" s="3" t="s">
        <v>35</v>
      </c>
    </row>
    <row r="24" spans="1:22" ht="12.75">
      <c r="A24" t="s">
        <v>14</v>
      </c>
      <c r="F24" s="3">
        <v>1250624.8</v>
      </c>
      <c r="G24" s="3"/>
      <c r="H24" s="3"/>
      <c r="I24" s="3">
        <v>1330517.81</v>
      </c>
      <c r="J24" s="3"/>
      <c r="K24" s="3"/>
      <c r="M24" t="s">
        <v>39</v>
      </c>
      <c r="S24" s="3">
        <v>7391.45</v>
      </c>
      <c r="V24" s="3">
        <v>15292.59</v>
      </c>
    </row>
    <row r="25" spans="1:25" ht="12.75">
      <c r="A25" t="s">
        <v>15</v>
      </c>
      <c r="F25" s="3">
        <v>33591.5</v>
      </c>
      <c r="G25" s="3" t="s">
        <v>35</v>
      </c>
      <c r="H25" s="3"/>
      <c r="I25" s="3">
        <v>64275.68</v>
      </c>
      <c r="J25" s="3"/>
      <c r="K25" s="3"/>
      <c r="M25" t="s">
        <v>40</v>
      </c>
      <c r="S25" s="5">
        <v>37756.59</v>
      </c>
      <c r="T25" s="3">
        <f>S24+S25</f>
        <v>45148.03999999999</v>
      </c>
      <c r="U25" s="3"/>
      <c r="V25" s="5">
        <v>15176.19</v>
      </c>
      <c r="W25" s="3">
        <f>V24+V25</f>
        <v>30468.78</v>
      </c>
      <c r="X25" s="3"/>
      <c r="Y25" s="3"/>
    </row>
    <row r="26" spans="1:11" ht="12.75">
      <c r="A26" t="s">
        <v>16</v>
      </c>
      <c r="F26" s="3">
        <v>597508.86</v>
      </c>
      <c r="G26" s="3" t="s">
        <v>35</v>
      </c>
      <c r="H26" s="3"/>
      <c r="I26" s="3">
        <v>624969.45</v>
      </c>
      <c r="J26" s="3"/>
      <c r="K26" s="3"/>
    </row>
    <row r="27" spans="1:11" ht="12.75">
      <c r="A27" t="s">
        <v>17</v>
      </c>
      <c r="F27" s="3">
        <v>1855.39</v>
      </c>
      <c r="G27" s="3" t="s">
        <v>35</v>
      </c>
      <c r="H27" s="3"/>
      <c r="I27" s="3">
        <v>1613.39</v>
      </c>
      <c r="J27" s="3"/>
      <c r="K27" s="3"/>
    </row>
    <row r="28" spans="1:11" ht="12.75">
      <c r="A28" t="s">
        <v>18</v>
      </c>
      <c r="F28" s="3"/>
      <c r="G28" s="3" t="s">
        <v>35</v>
      </c>
      <c r="H28" s="3"/>
      <c r="I28" s="3"/>
      <c r="J28" s="3"/>
      <c r="K28" s="3"/>
    </row>
    <row r="29" spans="1:11" ht="12.75">
      <c r="A29" t="s">
        <v>19</v>
      </c>
      <c r="F29" s="3">
        <v>25984.18</v>
      </c>
      <c r="G29" s="3" t="s">
        <v>35</v>
      </c>
      <c r="H29" s="3"/>
      <c r="I29" s="3">
        <v>29859.33</v>
      </c>
      <c r="J29" s="3"/>
      <c r="K29" s="3"/>
    </row>
    <row r="30" spans="1:11" ht="12.75">
      <c r="A30" t="s">
        <v>20</v>
      </c>
      <c r="F30" s="3">
        <v>221.97</v>
      </c>
      <c r="G30" s="4" t="s">
        <v>35</v>
      </c>
      <c r="H30" s="3"/>
      <c r="I30" s="3">
        <v>933.5</v>
      </c>
      <c r="J30" s="3"/>
      <c r="K30" s="3"/>
    </row>
    <row r="31" spans="1:11" ht="12.75">
      <c r="A31" t="s">
        <v>21</v>
      </c>
      <c r="F31" s="3">
        <v>1121.21</v>
      </c>
      <c r="G31" s="3" t="s">
        <v>35</v>
      </c>
      <c r="H31" s="3"/>
      <c r="I31" s="3">
        <v>5708.93</v>
      </c>
      <c r="J31" s="3"/>
      <c r="K31" s="3"/>
    </row>
    <row r="32" spans="1:11" ht="12.75">
      <c r="A32" t="s">
        <v>22</v>
      </c>
      <c r="F32" s="3">
        <v>3765.5</v>
      </c>
      <c r="G32" s="3" t="s">
        <v>35</v>
      </c>
      <c r="H32" s="3"/>
      <c r="I32" s="3">
        <v>5089.68</v>
      </c>
      <c r="J32" s="3"/>
      <c r="K32" s="3"/>
    </row>
    <row r="33" spans="1:11" ht="12.75">
      <c r="A33" t="s">
        <v>23</v>
      </c>
      <c r="F33" s="3" t="s">
        <v>35</v>
      </c>
      <c r="G33" s="3" t="s">
        <v>35</v>
      </c>
      <c r="H33" s="3"/>
      <c r="I33" s="3">
        <v>1060</v>
      </c>
      <c r="J33" s="3"/>
      <c r="K33" s="3"/>
    </row>
    <row r="34" spans="1:11" ht="12.75">
      <c r="A34" t="s">
        <v>24</v>
      </c>
      <c r="F34" s="3">
        <v>7831.68</v>
      </c>
      <c r="G34" s="3" t="s">
        <v>35</v>
      </c>
      <c r="H34" s="3"/>
      <c r="I34" s="3">
        <v>6820.7</v>
      </c>
      <c r="J34" s="3"/>
      <c r="K34" s="3"/>
    </row>
    <row r="35" spans="1:11" ht="12.75">
      <c r="A35" t="s">
        <v>25</v>
      </c>
      <c r="F35" s="3">
        <v>1803.59</v>
      </c>
      <c r="G35" s="3" t="s">
        <v>35</v>
      </c>
      <c r="H35" s="3"/>
      <c r="I35" s="3">
        <v>2994.97</v>
      </c>
      <c r="J35" s="3"/>
      <c r="K35" s="3"/>
    </row>
    <row r="36" spans="1:9" ht="12.75">
      <c r="A36" t="s">
        <v>26</v>
      </c>
      <c r="F36" s="3" t="s">
        <v>35</v>
      </c>
      <c r="G36" s="3" t="s">
        <v>35</v>
      </c>
      <c r="I36" s="3">
        <v>3503.32</v>
      </c>
    </row>
    <row r="37" spans="1:9" ht="12.75">
      <c r="A37" t="s">
        <v>27</v>
      </c>
      <c r="F37" s="3">
        <v>3437.07</v>
      </c>
      <c r="G37" s="3"/>
      <c r="I37" s="3">
        <v>8476.37</v>
      </c>
    </row>
    <row r="38" spans="1:9" ht="12.75">
      <c r="A38" t="s">
        <v>28</v>
      </c>
      <c r="F38" s="3">
        <v>165432.67</v>
      </c>
      <c r="G38" s="3" t="s">
        <v>35</v>
      </c>
      <c r="I38" s="3">
        <v>179918.94</v>
      </c>
    </row>
    <row r="39" spans="1:10" ht="12.75">
      <c r="A39" t="s">
        <v>29</v>
      </c>
      <c r="F39" s="5">
        <v>775213.59</v>
      </c>
      <c r="G39" s="5">
        <f>F24+F25+F26+F27+F29+F30+F31+F32+F34+F35+F37+F38+F39</f>
        <v>2868392.01</v>
      </c>
      <c r="I39" s="5">
        <v>771635.06</v>
      </c>
      <c r="J39" s="5">
        <f>SUM(I24:I39)</f>
        <v>3037377.13</v>
      </c>
    </row>
    <row r="40" spans="2:6" ht="12.75">
      <c r="B40" t="s">
        <v>30</v>
      </c>
      <c r="F40" s="3"/>
    </row>
    <row r="41" spans="11:25" ht="12.75">
      <c r="K41" s="6"/>
      <c r="T41" s="3">
        <f>SUM(T7:T40)</f>
        <v>1829520.4100000001</v>
      </c>
      <c r="W41" s="3">
        <f>W10+W25</f>
        <v>1843796.59</v>
      </c>
      <c r="Y41" t="s">
        <v>35</v>
      </c>
    </row>
    <row r="42" spans="1:23" ht="13.5" thickBot="1">
      <c r="A42" t="s">
        <v>31</v>
      </c>
      <c r="G42" s="9">
        <f>G21+G39</f>
        <v>2879314.55</v>
      </c>
      <c r="J42" s="9">
        <f>J21+J39</f>
        <v>3070551.17</v>
      </c>
      <c r="M42" t="s">
        <v>41</v>
      </c>
      <c r="T42" s="6">
        <v>1049794.14</v>
      </c>
      <c r="W42" s="6">
        <v>1226754.58</v>
      </c>
    </row>
    <row r="43" spans="7:23" ht="14.25" thickBot="1" thickTop="1">
      <c r="G43" s="9">
        <v>2879314.55</v>
      </c>
      <c r="J43" s="10">
        <v>3070551.17</v>
      </c>
      <c r="T43" s="10">
        <f>SUM(T41:T42)</f>
        <v>2879314.55</v>
      </c>
      <c r="W43" s="10">
        <f>W41+W42</f>
        <v>3070551.17</v>
      </c>
    </row>
    <row r="44" ht="13.5" thickTop="1"/>
    <row r="57" spans="20:25" ht="12.75">
      <c r="T57" s="3"/>
      <c r="V57" s="3"/>
      <c r="W57" s="3"/>
      <c r="Y57" s="3">
        <f>SUM(T57:X57)</f>
        <v>0</v>
      </c>
    </row>
  </sheetData>
  <mergeCells count="5">
    <mergeCell ref="V7:W7"/>
    <mergeCell ref="I2:O2"/>
    <mergeCell ref="F7:G7"/>
    <mergeCell ref="I7:J7"/>
    <mergeCell ref="S7:T7"/>
  </mergeCells>
  <printOptions/>
  <pageMargins left="0.75" right="0.75" top="1" bottom="1" header="0.5" footer="0.5"/>
  <pageSetup horizontalDpi="300" verticalDpi="300" orientation="landscape" scale="50" r:id="rId1"/>
  <rowBreaks count="1" manualBreakCount="1">
    <brk id="44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ΧΡΗΣΤΗΣ 1</dc:creator>
  <cp:keywords/>
  <dc:description/>
  <cp:lastModifiedBy>ΧΡΗΣΤΗΣ 1</cp:lastModifiedBy>
  <cp:lastPrinted>2012-03-28T11:10:23Z</cp:lastPrinted>
  <dcterms:created xsi:type="dcterms:W3CDTF">2008-05-07T11:14:56Z</dcterms:created>
  <dcterms:modified xsi:type="dcterms:W3CDTF">2012-03-28T11:11:41Z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-963489124</vt:i4>
  </property>
  <property fmtid="{D5CDD505-2E9C-101B-9397-08002B2CF9AE}" pid="4" name="_EmailSubje">
    <vt:lpwstr>site DEYAP</vt:lpwstr>
  </property>
  <property fmtid="{D5CDD505-2E9C-101B-9397-08002B2CF9AE}" pid="5" name="_AuthorEma">
    <vt:lpwstr>tzokasg@deyap.ondsl.gr</vt:lpwstr>
  </property>
  <property fmtid="{D5CDD505-2E9C-101B-9397-08002B2CF9AE}" pid="6" name="_AuthorEmailDisplayNa">
    <vt:lpwstr>ΤΖΟΚΑΣ ΓΙΩΡΓΟΣ</vt:lpwstr>
  </property>
  <property fmtid="{D5CDD505-2E9C-101B-9397-08002B2CF9AE}" pid="7" name="_PreviousAdHocReviewCycle">
    <vt:i4>1426975495</vt:i4>
  </property>
</Properties>
</file>